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1. PAOLA\TRANSPARENCIA\2do trimestree\"/>
    </mc:Choice>
  </mc:AlternateContent>
  <bookViews>
    <workbookView xWindow="0" yWindow="0" windowWidth="20486" windowHeight="7757" activeTab="1"/>
  </bookViews>
  <sheets>
    <sheet name="Reporte de Formatos" sheetId="1" r:id="rId1"/>
    <sheet name="Tabla_415465" sheetId="2" r:id="rId2"/>
  </sheets>
  <calcPr calcId="152511"/>
</workbook>
</file>

<file path=xl/calcChain.xml><?xml version="1.0" encoding="utf-8"?>
<calcChain xmlns="http://schemas.openxmlformats.org/spreadsheetml/2006/main">
  <c r="F5" i="2" l="1"/>
  <c r="F6" i="2"/>
  <c r="F7" i="2"/>
  <c r="F8" i="2"/>
  <c r="F4" i="2"/>
  <c r="E8" i="2"/>
  <c r="E7" i="2"/>
  <c r="E6" i="2"/>
  <c r="E5" i="2"/>
</calcChain>
</file>

<file path=xl/sharedStrings.xml><?xml version="1.0" encoding="utf-8"?>
<sst xmlns="http://schemas.openxmlformats.org/spreadsheetml/2006/main" count="75" uniqueCount="58">
  <si>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</si>
  <si>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</si>
  <si>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</si>
  <si>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</si>
  <si>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</si>
  <si>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</si>
  <si>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</si>
  <si>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</si>
  <si>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</si>
  <si>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</si>
  <si>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</si>
  <si>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</si>
  <si>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</si>
  <si>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</si>
  <si>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</si>
  <si>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</si>
  <si>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</si>
  <si>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</si>
  <si>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</si>
  <si>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</si>
  <si>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</si>
  <si>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</si>
  <si>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</si>
  <si>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</si>
  <si>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</si>
  <si>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</si>
  <si>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</si>
  <si>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</si>
  <si>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</si>
  <si>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</si>
  <si>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</si>
  <si>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</si>
  <si>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</si>
  <si>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</si>
  <si>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</si>
  <si>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</si>
  <si>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</si>
  <si>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</si>
  <si>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</si>
  <si>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</si>
  <si>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</si>
  <si>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</si>
  <si>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</si>
  <si>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</si>
  <si>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</si>
  <si>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</si>
  <si>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</si>
  <si>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</si>
  <si>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</si>
  <si>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</si>
  <si>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</si>
  <si>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</si>
  <si>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</si>
  <si>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</si>
  <si>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Bienes Muebles, Inmuebles e Intangibles</t>
  </si>
  <si>
    <t>Transferencias, Asignaciones, Subsidios Y Otras Ayudas</t>
  </si>
  <si>
    <t>Dirección Administrativa</t>
  </si>
  <si>
    <t>https://drive.google.com/file/d/1hd6M3qCogUWEYtVPMoyGj_2WOFXq9PNM/view?usp=sharing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</si>
</sst>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43" fontId="0" fillId="0" borderId="0" xfId="1" applyFont="1"/>
    <xf numFmtId="43" fontId="0" fillId="0" borderId="0" xfId="1" applyFont="1" applyProtection="1"/>
    <xf numFmtId="43" fontId="0" fillId="0" borderId="0" xfId="1" applyFont="1" applyAlignment="1" applyProtection="1">
      <alignment wrapText="1"/>
    </xf>
    <xf numFmtId="14" fontId="0" fillId="0" borderId="0" xfId="0" applyNumberFormat="1"/>
    <xf numFmtId="4" fontId="0" fillId="0" borderId="0" xfId="0" applyNumberFormat="1"/>
    <xf numFmtId="4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B2" workbookViewId="0">
      <selection activeCell="E18" sqref="E18"/>
    </sheetView>
  </sheetViews>
  <sheetFormatPr baseColWidth="10" defaultColWidth="9.125" defaultRowHeight="14.3" x14ac:dyDescent="0.25"/>
  <cols>
    <col min="1" max="1" width="8" bestFit="1" customWidth="1"/>
    <col min="2" max="2" width="36.375" bestFit="1" customWidth="1"/>
    <col min="3" max="3" width="38.625" bestFit="1" customWidth="1"/>
    <col min="4" max="4" width="70.125" bestFit="1" customWidth="1"/>
    <col min="5" max="5" width="61.375" bestFit="1" customWidth="1"/>
    <col min="6" max="6" width="73.125" bestFit="1" customWidth="1"/>
    <col min="7" max="7" width="17.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6.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2019</v>
      </c>
      <c r="B8" s="7">
        <v>43556</v>
      </c>
      <c r="C8" s="7">
        <v>43646</v>
      </c>
      <c r="D8">
        <v>1</v>
      </c>
      <c r="E8" s="12" t="s">
        <v>57</v>
      </c>
      <c r="F8" s="11" t="s">
        <v>56</v>
      </c>
      <c r="G8" s="7">
        <v>43654</v>
      </c>
      <c r="H8" s="7">
        <v>43654</v>
      </c>
    </row>
    <row r="9" spans="1:9" x14ac:dyDescent="0.25">
      <c r="A9" s="10">
        <v>2019</v>
      </c>
      <c r="B9" s="7">
        <v>43556</v>
      </c>
      <c r="C9" s="7">
        <v>43646</v>
      </c>
      <c r="D9">
        <v>2</v>
      </c>
      <c r="E9" s="12" t="s">
        <v>57</v>
      </c>
      <c r="F9" s="11" t="s">
        <v>56</v>
      </c>
      <c r="G9" s="7">
        <v>43654</v>
      </c>
      <c r="H9" s="7">
        <v>43654</v>
      </c>
    </row>
    <row r="10" spans="1:9" x14ac:dyDescent="0.25">
      <c r="A10" s="10">
        <v>2019</v>
      </c>
      <c r="B10" s="7">
        <v>43556</v>
      </c>
      <c r="C10" s="7">
        <v>43646</v>
      </c>
      <c r="D10">
        <v>3</v>
      </c>
      <c r="E10" s="12" t="s">
        <v>57</v>
      </c>
      <c r="F10" s="11" t="s">
        <v>56</v>
      </c>
      <c r="G10" s="7">
        <v>43654</v>
      </c>
      <c r="H10" s="7">
        <v>43654</v>
      </c>
    </row>
    <row r="11" spans="1:9" x14ac:dyDescent="0.25">
      <c r="A11" s="10">
        <v>2019</v>
      </c>
      <c r="B11" s="7">
        <v>43556</v>
      </c>
      <c r="C11" s="7">
        <v>43646</v>
      </c>
      <c r="D11">
        <v>4</v>
      </c>
      <c r="E11" s="12" t="s">
        <v>57</v>
      </c>
      <c r="F11" s="11" t="s">
        <v>56</v>
      </c>
      <c r="G11" s="7">
        <v>43654</v>
      </c>
      <c r="H11" s="7">
        <v>43654</v>
      </c>
    </row>
    <row r="12" spans="1:9" x14ac:dyDescent="0.25">
      <c r="A12" s="10">
        <v>2019</v>
      </c>
      <c r="B12" s="7">
        <v>43556</v>
      </c>
      <c r="C12" s="7">
        <v>43646</v>
      </c>
      <c r="D12">
        <v>5</v>
      </c>
      <c r="E12" s="12" t="s">
        <v>57</v>
      </c>
      <c r="F12" s="11" t="s">
        <v>56</v>
      </c>
      <c r="G12" s="7">
        <v>43654</v>
      </c>
      <c r="H12" s="7">
        <v>43654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C3" workbookViewId="0">
      <selection activeCell="G13" sqref="G13"/>
    </sheetView>
  </sheetViews>
  <sheetFormatPr baseColWidth="10" defaultColWidth="9.125" defaultRowHeight="14.3" x14ac:dyDescent="0.25"/>
  <cols>
    <col min="1" max="1" width="3.375" bestFit="1" customWidth="1"/>
    <col min="2" max="2" width="29.25" bestFit="1" customWidth="1"/>
    <col min="3" max="3" width="38.625" bestFit="1" customWidth="1"/>
    <col min="4" max="4" width="24.625" bestFit="1" customWidth="1"/>
    <col min="5" max="5" width="29.125" bestFit="1" customWidth="1"/>
    <col min="6" max="9" width="14.1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1000</v>
      </c>
      <c r="C4" s="3" t="s">
        <v>51</v>
      </c>
      <c r="D4" s="4">
        <v>36764796.5</v>
      </c>
      <c r="E4" s="6">
        <v>0</v>
      </c>
      <c r="F4" s="5">
        <f>+D4+E4</f>
        <v>36764796.5</v>
      </c>
      <c r="G4" s="5">
        <v>38212.699999999997</v>
      </c>
      <c r="H4" s="5">
        <v>11965168.220000001</v>
      </c>
      <c r="I4" s="4">
        <v>12003380.92</v>
      </c>
    </row>
    <row r="5" spans="1:9" x14ac:dyDescent="0.25">
      <c r="A5" s="3">
        <v>2</v>
      </c>
      <c r="B5" s="3">
        <v>2000</v>
      </c>
      <c r="C5" s="3" t="s">
        <v>52</v>
      </c>
      <c r="D5" s="4">
        <v>2362000</v>
      </c>
      <c r="E5" s="6">
        <f>316393.09-199594</f>
        <v>116799.09000000003</v>
      </c>
      <c r="F5" s="5">
        <f t="shared" ref="F5:F8" si="0">+D5+E5</f>
        <v>2478799.09</v>
      </c>
      <c r="G5" s="5">
        <v>294269.46000000002</v>
      </c>
      <c r="H5" s="5">
        <v>969395.98</v>
      </c>
      <c r="I5" s="4">
        <v>1263665.44</v>
      </c>
    </row>
    <row r="6" spans="1:9" x14ac:dyDescent="0.25">
      <c r="A6" s="3">
        <v>3</v>
      </c>
      <c r="B6" s="3">
        <v>3000</v>
      </c>
      <c r="C6" s="3" t="s">
        <v>53</v>
      </c>
      <c r="D6" s="4">
        <v>2160896.2200000002</v>
      </c>
      <c r="E6" s="6">
        <f>709168.04-402890.63</f>
        <v>306277.41000000003</v>
      </c>
      <c r="F6" s="5">
        <f t="shared" si="0"/>
        <v>2467173.6300000004</v>
      </c>
      <c r="G6" s="5">
        <v>124138.48</v>
      </c>
      <c r="H6" s="5">
        <v>812790.95</v>
      </c>
      <c r="I6" s="4">
        <v>936929.43</v>
      </c>
    </row>
    <row r="7" spans="1:9" x14ac:dyDescent="0.25">
      <c r="A7" s="3">
        <v>4</v>
      </c>
      <c r="B7" s="3">
        <v>4000</v>
      </c>
      <c r="C7" s="3" t="s">
        <v>55</v>
      </c>
      <c r="D7" s="4">
        <v>4398619.3600000003</v>
      </c>
      <c r="E7" s="6">
        <f>0.01-807760.65</f>
        <v>-807760.64</v>
      </c>
      <c r="F7" s="5">
        <f t="shared" si="0"/>
        <v>3590858.72</v>
      </c>
      <c r="G7" s="5">
        <v>22526.880000000001</v>
      </c>
      <c r="H7" s="5">
        <v>470406.65</v>
      </c>
      <c r="I7" s="4">
        <v>492933.53</v>
      </c>
    </row>
    <row r="8" spans="1:9" x14ac:dyDescent="0.25">
      <c r="A8" s="3">
        <v>5</v>
      </c>
      <c r="B8" s="3">
        <v>5000</v>
      </c>
      <c r="C8" s="3" t="s">
        <v>54</v>
      </c>
      <c r="D8" s="4">
        <v>310454.53999999998</v>
      </c>
      <c r="E8" s="6">
        <f>446390.72-61706.58</f>
        <v>384684.13999999996</v>
      </c>
      <c r="F8" s="5">
        <f t="shared" si="0"/>
        <v>695138.67999999993</v>
      </c>
      <c r="G8" s="5">
        <v>56068.66</v>
      </c>
      <c r="H8" s="5">
        <v>481303.95</v>
      </c>
      <c r="I8" s="4">
        <v>537372.61</v>
      </c>
    </row>
    <row r="11" spans="1:9" x14ac:dyDescent="0.25">
      <c r="F11" s="9"/>
      <c r="G11" s="9"/>
    </row>
    <row r="12" spans="1:9" x14ac:dyDescent="0.25">
      <c r="F12" s="9"/>
      <c r="G12" s="9"/>
    </row>
    <row r="13" spans="1:9" x14ac:dyDescent="0.25">
      <c r="F13" s="9"/>
      <c r="G13" s="9"/>
    </row>
    <row r="14" spans="1:9" x14ac:dyDescent="0.25">
      <c r="E14" s="8"/>
      <c r="F14" s="9"/>
      <c r="G14" s="9"/>
    </row>
    <row r="15" spans="1:9" x14ac:dyDescent="0.25">
      <c r="E15" s="8"/>
      <c r="F15" s="9"/>
      <c r="G15" s="9"/>
    </row>
    <row r="16" spans="1:9" x14ac:dyDescent="0.25">
      <c r="E16" s="8"/>
      <c r="F16" s="9"/>
      <c r="G16" s="8"/>
    </row>
    <row r="17" spans="5:7" x14ac:dyDescent="0.25">
      <c r="E17" s="8"/>
      <c r="F17" s="8"/>
      <c r="G17" s="8"/>
    </row>
    <row r="18" spans="5:7" x14ac:dyDescent="0.25">
      <c r="E18" s="8"/>
      <c r="F18" s="8"/>
      <c r="G1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Interno</cp:lastModifiedBy>
  <dcterms:created xsi:type="dcterms:W3CDTF">2018-04-19T23:28:04Z</dcterms:created>
  <dcterms:modified xsi:type="dcterms:W3CDTF">2019-07-10T22:19:58Z</dcterms:modified>
</cp:coreProperties>
</file>